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sk Register" state="visible" r:id="rId4"/>
    <sheet sheetId="2" name="AACE bands &amp; sources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Computed — do not edit</t>
        </r>
      </text>
    </comment>
  </commentList>
</comments>
</file>

<file path=xl/sharedStrings.xml><?xml version="1.0" encoding="utf-8"?>
<sst xmlns="http://schemas.openxmlformats.org/spreadsheetml/2006/main" count="44" uniqueCount="37">
  <si>
    <t>Risk-Weighted Contingency Register — Made by Plan of Day · planofday.com/tools/construction-contingency-calculator</t>
  </si>
  <si>
    <t>Expected value = probability × impact. Sum is a defensible contingency floor. Replace the example risks with your own.</t>
  </si>
  <si>
    <t>Risk</t>
  </si>
  <si>
    <t>Probability (%)</t>
  </si>
  <si>
    <t>Impact ($)</t>
  </si>
  <si>
    <t>Expected value ($)</t>
  </si>
  <si>
    <t>Notes</t>
  </si>
  <si>
    <t>Weather / lost days</t>
  </si>
  <si>
    <t/>
  </si>
  <si>
    <t>Subcontractor default</t>
  </si>
  <si>
    <t>Design change / RFI rework</t>
  </si>
  <si>
    <t>Material price escalation</t>
  </si>
  <si>
    <t>Unforeseen site condition</t>
  </si>
  <si>
    <t>EV contingency floor</t>
  </si>
  <si>
    <t>Project value ($)</t>
  </si>
  <si>
    <t>Contingency % (floor ÷ project value)</t>
  </si>
  <si>
    <t>AACE estimate-class contingency bands (class-typical ranges)</t>
  </si>
  <si>
    <t>Class 5 — concept screening</t>
  </si>
  <si>
    <t>30–50%</t>
  </si>
  <si>
    <t>Class 4 — study / feasibility</t>
  </si>
  <si>
    <t>20–35%</t>
  </si>
  <si>
    <t>Class 3 — budget authorization</t>
  </si>
  <si>
    <t>10–20%</t>
  </si>
  <si>
    <t>Class 2 — control / bid</t>
  </si>
  <si>
    <t>5–15%</t>
  </si>
  <si>
    <t>Class 1 — check estimate</t>
  </si>
  <si>
    <t>3–10%</t>
  </si>
  <si>
    <t>Method</t>
  </si>
  <si>
    <t>Expected value = Σ (probability × impact). Cross-check the resulting % against your estimate class and project phase.</t>
  </si>
  <si>
    <t>AACE RP 40R-08 / 44R-08</t>
  </si>
  <si>
    <t>Contingency estimating &amp; risk analysis (expected value). https://web.aacei.org/resources/publications/recommended-practices</t>
  </si>
  <si>
    <t>AACE RP 17R-97 / 18R-97</t>
  </si>
  <si>
    <t>Cost estimate classification.</t>
  </si>
  <si>
    <t>ISO 31000</t>
  </si>
  <si>
    <t>Risk management principles. https://www.iso.org/iso-31000-risk-management.html</t>
  </si>
  <si>
    <t>Live version</t>
  </si>
  <si>
    <t>planofday.com/tools/construction-contingency-calculator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</si>
</sst>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b/>
      <color rgb="FFEA580C"/>
      <sz val="14"/>
    </font>
    <font>
      <i/>
      <color rgb="FF64748B"/>
      <sz val="10"/>
    </font>
    <font>
      <b/>
      <color rgb="FFFFFFFF"/>
      <sz val="11"/>
    </font>
    <font>
      <b/>
    </font>
    <font>
      <b/>
      <color rgb="FFEA580C"/>
    </font>
  </fonts>
  <fills count="4">
    <fill>
      <patternFill patternType="none"/>
    </fill>
    <fill>
      <patternFill patternType="gray125"/>
    </fill>
    <fill>
      <patternFill patternType="solid">
        <fgColor rgb="FF1A1A24"/>
      </patternFill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vertical="center"/>
    </xf>
    <xf numFmtId="3" fontId="2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0" fillId="3" borderId="0" xfId="0" applyNumberFormat="1" applyFill="1"/>
    <xf numFmtId="0" fontId="4" fillId="0" borderId="0" xfId="0" applyFont="1"/>
    <xf numFmtId="3" fontId="4" fillId="0" borderId="0" xfId="0" applyNumberFormat="1" applyFont="1"/>
    <xf numFmtId="3" fontId="4" fillId="3" borderId="0" xfId="0" applyNumberFormat="1" applyFont="1" applyFill="1"/>
    <xf numFmtId="164" fontId="0" fillId="0" borderId="0" xfId="0" applyNumberFormat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5" customWidth="1"/>
    <col min="3" max="3" width="14" style="1" customWidth="1"/>
    <col min="4" max="4" width="16" style="1" customWidth="1"/>
    <col min="5" max="5" width="34" customWidth="1"/>
  </cols>
  <sheetData>
    <row r="1" ht="22" customHeight="1" spans="1:5" x14ac:dyDescent="0.25">
      <c r="A1" s="2" t="s">
        <v>0</v>
      </c>
      <c r="B1" s="2"/>
      <c r="C1" s="2"/>
      <c r="D1" s="2"/>
      <c r="E1" s="2"/>
    </row>
    <row r="2" spans="1:5" x14ac:dyDescent="0.25">
      <c r="A2" s="3" t="s">
        <v>1</v>
      </c>
      <c r="B2" s="3"/>
      <c r="C2" s="3"/>
      <c r="D2" s="3"/>
      <c r="E2" s="3"/>
    </row>
    <row r="4" ht="30" customHeight="1" spans="1:5" x14ac:dyDescent="0.25">
      <c r="A4" s="4" t="s">
        <v>2</v>
      </c>
      <c r="B4" s="4" t="s">
        <v>3</v>
      </c>
      <c r="C4" s="5" t="s">
        <v>4</v>
      </c>
      <c r="D4" s="5" t="s">
        <v>5</v>
      </c>
      <c r="E4" s="4" t="s">
        <v>6</v>
      </c>
    </row>
    <row r="5" spans="1:5" x14ac:dyDescent="0.25">
      <c r="A5" t="s">
        <v>7</v>
      </c>
      <c r="B5">
        <v>60</v>
      </c>
      <c r="C5" s="1">
        <v>40000</v>
      </c>
      <c r="D5" s="6">
        <f>B5/100*C5</f>
        <v>24000</v>
      </c>
      <c r="E5" t="s">
        <v>8</v>
      </c>
    </row>
    <row r="6" spans="1:5" x14ac:dyDescent="0.25">
      <c r="A6" t="s">
        <v>9</v>
      </c>
      <c r="B6">
        <v>15</v>
      </c>
      <c r="C6" s="1">
        <v>120000</v>
      </c>
      <c r="D6" s="6">
        <f>B6/100*C6</f>
        <v>18000</v>
      </c>
      <c r="E6" t="s">
        <v>8</v>
      </c>
    </row>
    <row r="7" spans="1:5" x14ac:dyDescent="0.25">
      <c r="A7" t="s">
        <v>10</v>
      </c>
      <c r="B7">
        <v>45</v>
      </c>
      <c r="C7" s="1">
        <v>60000</v>
      </c>
      <c r="D7" s="6">
        <f>B7/100*C7</f>
        <v>27000</v>
      </c>
      <c r="E7" t="s">
        <v>8</v>
      </c>
    </row>
    <row r="8" spans="1:5" x14ac:dyDescent="0.25">
      <c r="A8" t="s">
        <v>11</v>
      </c>
      <c r="B8">
        <v>50</v>
      </c>
      <c r="C8" s="1">
        <v>80000</v>
      </c>
      <c r="D8" s="6">
        <f>B8/100*C8</f>
        <v>40000</v>
      </c>
      <c r="E8" t="s">
        <v>8</v>
      </c>
    </row>
    <row r="9" spans="1:5" x14ac:dyDescent="0.25">
      <c r="A9" t="s">
        <v>12</v>
      </c>
      <c r="B9">
        <v>30</v>
      </c>
      <c r="C9" s="1">
        <v>90000</v>
      </c>
      <c r="D9" s="6">
        <f>B9/100*C9</f>
        <v>27000</v>
      </c>
      <c r="E9" t="s">
        <v>8</v>
      </c>
    </row>
    <row r="10" spans="1:5" s="7" customFormat="1" x14ac:dyDescent="0.25">
      <c r="A10" s="7" t="s">
        <v>13</v>
      </c>
      <c r="B10" s="7" t="s">
        <v>8</v>
      </c>
      <c r="C10" s="8" t="s">
        <v>8</v>
      </c>
      <c r="D10" s="9">
        <f>SUM(D5:D9)</f>
        <v>136000</v>
      </c>
      <c r="E10" s="7" t="s">
        <v>8</v>
      </c>
    </row>
    <row r="12" spans="1:4" x14ac:dyDescent="0.25">
      <c r="A12" s="7" t="s">
        <v>14</v>
      </c>
      <c r="B12">
        <v>4000000</v>
      </c>
      <c r="C12" s="1"/>
      <c r="D12" s="1"/>
    </row>
    <row r="13" spans="1:4" x14ac:dyDescent="0.25">
      <c r="A13" s="7" t="s">
        <v>15</v>
      </c>
      <c r="B13" s="10">
        <f>IF(B12=0,0,D10/B12*100)</f>
        <v>3.4000000000000004</v>
      </c>
      <c r="C13" s="1"/>
      <c r="D13" s="1"/>
    </row>
  </sheetData>
  <mergeCells count="2">
    <mergeCell ref="A1:E1"/>
    <mergeCell ref="A2:E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FormatPr defaultRowHeight="15" outlineLevelRow="0" outlineLevelCol="0" x14ac:dyDescent="55"/>
  <cols>
    <col min="1" max="1" width="34" customWidth="1"/>
    <col min="2" max="2" width="22" customWidth="1"/>
    <col min="3" max="3" width="50" customWidth="1"/>
  </cols>
  <sheetData>
    <row r="1" spans="1:1" x14ac:dyDescent="0.25">
      <c r="A1" s="11" t="s">
        <v>16</v>
      </c>
    </row>
    <row r="3" spans="1:2" x14ac:dyDescent="0.25">
      <c r="A3" t="s">
        <v>17</v>
      </c>
      <c r="B3" t="s">
        <v>18</v>
      </c>
    </row>
    <row r="4" spans="1:2" x14ac:dyDescent="0.25">
      <c r="A4" t="s">
        <v>19</v>
      </c>
      <c r="B4" t="s">
        <v>20</v>
      </c>
    </row>
    <row r="5" spans="1:2" x14ac:dyDescent="0.25">
      <c r="A5" t="s">
        <v>21</v>
      </c>
      <c r="B5" t="s">
        <v>22</v>
      </c>
    </row>
    <row r="6" spans="1:2" x14ac:dyDescent="0.25">
      <c r="A6" t="s">
        <v>23</v>
      </c>
      <c r="B6" t="s">
        <v>24</v>
      </c>
    </row>
    <row r="7" spans="1:2" x14ac:dyDescent="0.25">
      <c r="A7" t="s">
        <v>25</v>
      </c>
      <c r="B7" t="s">
        <v>26</v>
      </c>
    </row>
    <row r="9" spans="1:3" x14ac:dyDescent="0.25">
      <c r="A9" s="7" t="s">
        <v>27</v>
      </c>
      <c r="C9" s="12" t="s">
        <v>28</v>
      </c>
    </row>
    <row r="10" spans="1:3" x14ac:dyDescent="0.25">
      <c r="A10" s="7" t="s">
        <v>29</v>
      </c>
      <c r="C10" s="12" t="s">
        <v>30</v>
      </c>
    </row>
    <row r="11" spans="1:3" x14ac:dyDescent="0.25">
      <c r="A11" s="7" t="s">
        <v>31</v>
      </c>
      <c r="C11" s="12" t="s">
        <v>32</v>
      </c>
    </row>
    <row r="12" spans="1:3" x14ac:dyDescent="0.25">
      <c r="A12" s="7" t="s">
        <v>33</v>
      </c>
      <c r="C12" s="12" t="s">
        <v>34</v>
      </c>
    </row>
    <row r="13" spans="1:3" x14ac:dyDescent="0.25">
      <c r="A13" s="7" t="s">
        <v>35</v>
      </c>
      <c r="C13" s="1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 Register</vt:lpstr>
      <vt:lpstr>AACE bands &amp; 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 of Day</dc:creator>
  <dc:title/>
  <dc:subject/>
  <dc:description/>
  <cp:keywords/>
  <cp:category/>
  <cp:lastModifiedBy>Unknown</cp:lastModifiedBy>
  <dcterms:created xsi:type="dcterms:W3CDTF">2026-07-24T02:32:36Z</dcterms:created>
  <dcterms:modified xsi:type="dcterms:W3CDTF">2026-07-24T02:32:36Z</dcterms:modified>
</cp:coreProperties>
</file>